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.gonzalez\Downloads\"/>
    </mc:Choice>
  </mc:AlternateContent>
  <bookViews>
    <workbookView xWindow="0" yWindow="0" windowWidth="28800" windowHeight="12330" tabRatio="885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8" l="1"/>
  <c r="E15" i="8"/>
  <c r="D13" i="8"/>
  <c r="G13" i="8" s="1"/>
  <c r="D11" i="8"/>
  <c r="G11" i="8" s="1"/>
  <c r="D9" i="8"/>
  <c r="G9" i="8" s="1"/>
  <c r="D7" i="8"/>
  <c r="G7" i="8" s="1"/>
  <c r="D5" i="8"/>
  <c r="G5" i="8" s="1"/>
  <c r="C15" i="8"/>
  <c r="B15" i="8"/>
  <c r="D15" i="8" l="1"/>
  <c r="G15" i="8"/>
</calcChain>
</file>

<file path=xl/sharedStrings.xml><?xml version="1.0" encoding="utf-8"?>
<sst xmlns="http://schemas.openxmlformats.org/spreadsheetml/2006/main" count="22" uniqueCount="22">
  <si>
    <t>Gasto Corriente</t>
  </si>
  <si>
    <t>Gasto de Capital</t>
  </si>
  <si>
    <t>Amortización de la Deuda y Disminución de Pasivos</t>
  </si>
  <si>
    <t>Participaciones</t>
  </si>
  <si>
    <t>Pensiones y Jubilaciones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</si>
  <si>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</si>
  <si>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</si>
  <si>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</si>
  <si>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</si>
  <si>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</si>
  <si>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</si>
  <si>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</si>
  <si>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</si>
  <si>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“Bajo protesta de decir verdad declaramos que los Estados Financieros y sus notas, son razonablemente correctos y son responsabilidad del emisor”</t>
  </si>
  <si>
    <t>Total del Egreso</t>
  </si>
  <si>
    <t>Municipio de Salamanca, Guanajuato.
Estado Analítico del Ejercicio del Presupuesto de Egresos
Clasificación Económica (por Tipo de Gasto)
Del 1 de Enero al 30 de Junio de 2025
(Cifras en Pesos)</t>
  </si>
  <si>
    <t xml:space="preserve">              ___________________________________________________</t>
  </si>
  <si>
    <t>_________________________________________________</t>
  </si>
  <si>
    <t xml:space="preserve">                     C.P. Pedro Rojas Buenrrostro</t>
  </si>
  <si>
    <t>Lic. Julio César Ernesto Prieto Gallardo</t>
  </si>
  <si>
    <t xml:space="preserve">                            Tesorero Municipal</t>
  </si>
  <si>
    <t>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</si>
</sst>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4">
    <xf numFmtId="0" fontId="0" fillId="0" borderId="0"/>
    <xf numFmtId="164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6" fillId="2" borderId="5" xfId="9" applyFont="1" applyFill="1" applyBorder="1" applyAlignment="1">
      <alignment vertical="center"/>
    </xf>
    <xf numFmtId="0" fontId="6" fillId="2" borderId="6" xfId="9" applyFont="1" applyFill="1" applyBorder="1" applyAlignment="1">
      <alignment horizontal="center" vertical="center"/>
    </xf>
    <xf numFmtId="4" fontId="6" fillId="2" borderId="1" xfId="9" applyNumberFormat="1" applyFont="1" applyFill="1" applyBorder="1" applyAlignment="1">
      <alignment horizontal="center" vertical="center" wrapText="1"/>
    </xf>
    <xf numFmtId="4" fontId="2" fillId="0" borderId="7" xfId="0" applyNumberFormat="1" applyFont="1" applyBorder="1" applyProtection="1">
      <protection locked="0"/>
    </xf>
    <xf numFmtId="4" fontId="2" fillId="0" borderId="6" xfId="0" applyNumberFormat="1" applyFont="1" applyBorder="1" applyProtection="1">
      <protection locked="0"/>
    </xf>
    <xf numFmtId="4" fontId="6" fillId="0" borderId="1" xfId="0" applyNumberFormat="1" applyFont="1" applyBorder="1" applyProtection="1">
      <protection locked="0"/>
    </xf>
    <xf numFmtId="0" fontId="6" fillId="0" borderId="5" xfId="9" applyFont="1" applyBorder="1" applyAlignment="1">
      <alignment vertical="center"/>
    </xf>
    <xf numFmtId="0" fontId="6" fillId="0" borderId="5" xfId="9" applyFont="1" applyBorder="1" applyAlignment="1">
      <alignment horizontal="center" vertical="center" wrapText="1"/>
    </xf>
    <xf numFmtId="0" fontId="6" fillId="0" borderId="7" xfId="0" applyFont="1" applyBorder="1"/>
    <xf numFmtId="0" fontId="2" fillId="0" borderId="6" xfId="0" applyFont="1" applyBorder="1"/>
    <xf numFmtId="0" fontId="6" fillId="0" borderId="6" xfId="0" applyFont="1" applyBorder="1" applyAlignment="1" applyProtection="1">
      <alignment horizontal="center"/>
      <protection locked="0"/>
    </xf>
    <xf numFmtId="0" fontId="6" fillId="2" borderId="0" xfId="9" applyFont="1" applyFill="1" applyAlignment="1" applyProtection="1">
      <alignment horizontal="centerContinuous" vertical="center" wrapText="1"/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</cellXfs>
  <cellStyles count="24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3"/>
    <cellStyle name="Normal 6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tabSelected="1" zoomScaleNormal="100" workbookViewId="0">
      <selection activeCell="B2" sqref="B2:F2"/>
    </sheetView>
  </sheetViews>
  <sheetFormatPr baseColWidth="10" defaultColWidth="12" defaultRowHeight="11.25" x14ac:dyDescent="0.2"/>
  <cols>
    <col min="1" max="1" width="56" style="1" customWidth="1"/>
    <col min="2" max="7" width="18.33203125" style="1" customWidth="1"/>
    <col min="8" max="16384" width="12" style="1"/>
  </cols>
  <sheetData>
    <row r="1" spans="1:7" ht="75.75" customHeight="1" thickBot="1" x14ac:dyDescent="0.25">
      <c r="A1" s="16" t="s">
        <v>15</v>
      </c>
      <c r="B1" s="17"/>
      <c r="C1" s="17"/>
      <c r="D1" s="17"/>
      <c r="E1" s="17"/>
      <c r="F1" s="17"/>
      <c r="G1" s="18"/>
    </row>
    <row r="2" spans="1:7" ht="15" customHeight="1" thickBot="1" x14ac:dyDescent="0.25">
      <c r="A2" s="2"/>
      <c r="B2" s="13" t="s">
        <v>11</v>
      </c>
      <c r="C2" s="13"/>
      <c r="D2" s="13"/>
      <c r="E2" s="13"/>
      <c r="F2" s="13"/>
      <c r="G2" s="14" t="s">
        <v>10</v>
      </c>
    </row>
    <row r="3" spans="1:7" ht="27.75" customHeight="1" thickBot="1" x14ac:dyDescent="0.25">
      <c r="A3" s="3" t="s">
        <v>5</v>
      </c>
      <c r="B3" s="4" t="s">
        <v>6</v>
      </c>
      <c r="C3" s="4" t="s">
        <v>12</v>
      </c>
      <c r="D3" s="4" t="s">
        <v>7</v>
      </c>
      <c r="E3" s="4" t="s">
        <v>8</v>
      </c>
      <c r="F3" s="4" t="s">
        <v>9</v>
      </c>
      <c r="G3" s="15"/>
    </row>
    <row r="4" spans="1:7" ht="12.75" x14ac:dyDescent="0.2">
      <c r="A4" s="8"/>
      <c r="B4" s="9"/>
      <c r="C4" s="9"/>
      <c r="D4" s="9"/>
      <c r="E4" s="9"/>
      <c r="F4" s="9"/>
      <c r="G4" s="9"/>
    </row>
    <row r="5" spans="1:7" ht="12.75" x14ac:dyDescent="0.2">
      <c r="A5" s="10" t="s">
        <v>0</v>
      </c>
      <c r="B5" s="5">
        <v>918234698.42999995</v>
      </c>
      <c r="C5" s="5">
        <v>49695720.310000002</v>
      </c>
      <c r="D5" s="5">
        <f>B5+C5</f>
        <v>967930418.74000001</v>
      </c>
      <c r="E5" s="5">
        <v>347154816.12</v>
      </c>
      <c r="F5" s="5">
        <v>347154816.12</v>
      </c>
      <c r="G5" s="5">
        <f>D5-E5</f>
        <v>620775602.62</v>
      </c>
    </row>
    <row r="6" spans="1:7" ht="12.75" x14ac:dyDescent="0.2">
      <c r="A6" s="10"/>
      <c r="B6" s="5"/>
      <c r="C6" s="5"/>
      <c r="D6" s="5"/>
      <c r="E6" s="5"/>
      <c r="F6" s="5"/>
      <c r="G6" s="5"/>
    </row>
    <row r="7" spans="1:7" ht="12.75" x14ac:dyDescent="0.2">
      <c r="A7" s="10" t="s">
        <v>1</v>
      </c>
      <c r="B7" s="5">
        <v>183484132.97999999</v>
      </c>
      <c r="C7" s="5">
        <v>141947859.75999999</v>
      </c>
      <c r="D7" s="5">
        <f>B7+C7</f>
        <v>325431992.74000001</v>
      </c>
      <c r="E7" s="5">
        <v>84557907.480000004</v>
      </c>
      <c r="F7" s="5">
        <v>84557907.480000004</v>
      </c>
      <c r="G7" s="5">
        <f>D7-E7</f>
        <v>240874085.25999999</v>
      </c>
    </row>
    <row r="8" spans="1:7" ht="12.75" x14ac:dyDescent="0.2">
      <c r="A8" s="10"/>
      <c r="B8" s="5"/>
      <c r="C8" s="5"/>
      <c r="D8" s="5"/>
      <c r="E8" s="5"/>
      <c r="F8" s="5"/>
      <c r="G8" s="5"/>
    </row>
    <row r="9" spans="1:7" ht="12.75" x14ac:dyDescent="0.2">
      <c r="A9" s="10" t="s">
        <v>2</v>
      </c>
      <c r="B9" s="5">
        <v>8450000</v>
      </c>
      <c r="C9" s="5">
        <v>0</v>
      </c>
      <c r="D9" s="5">
        <f>B9+C9</f>
        <v>8450000</v>
      </c>
      <c r="E9" s="5">
        <v>4648497.16</v>
      </c>
      <c r="F9" s="5">
        <v>4648497.16</v>
      </c>
      <c r="G9" s="5">
        <f>D9-E9</f>
        <v>3801502.84</v>
      </c>
    </row>
    <row r="10" spans="1:7" ht="12.75" x14ac:dyDescent="0.2">
      <c r="A10" s="10"/>
      <c r="B10" s="5"/>
      <c r="C10" s="5"/>
      <c r="D10" s="5"/>
      <c r="E10" s="5"/>
      <c r="F10" s="5"/>
      <c r="G10" s="5"/>
    </row>
    <row r="11" spans="1:7" ht="12.75" x14ac:dyDescent="0.2">
      <c r="A11" s="10" t="s">
        <v>4</v>
      </c>
      <c r="B11" s="5">
        <v>0</v>
      </c>
      <c r="C11" s="5">
        <v>0</v>
      </c>
      <c r="D11" s="5">
        <f>B11+C11</f>
        <v>0</v>
      </c>
      <c r="E11" s="5">
        <v>0</v>
      </c>
      <c r="F11" s="5">
        <v>0</v>
      </c>
      <c r="G11" s="5">
        <f>D11-E11</f>
        <v>0</v>
      </c>
    </row>
    <row r="12" spans="1:7" ht="12.75" x14ac:dyDescent="0.2">
      <c r="A12" s="10"/>
      <c r="B12" s="5"/>
      <c r="C12" s="5"/>
      <c r="D12" s="5"/>
      <c r="E12" s="5"/>
      <c r="F12" s="5"/>
      <c r="G12" s="5"/>
    </row>
    <row r="13" spans="1:7" ht="12.75" x14ac:dyDescent="0.2">
      <c r="A13" s="10" t="s">
        <v>3</v>
      </c>
      <c r="B13" s="5">
        <v>0</v>
      </c>
      <c r="C13" s="5">
        <v>0</v>
      </c>
      <c r="D13" s="5">
        <f>B13+C13</f>
        <v>0</v>
      </c>
      <c r="E13" s="5">
        <v>0</v>
      </c>
      <c r="F13" s="5">
        <v>0</v>
      </c>
      <c r="G13" s="5">
        <f>D13-E13</f>
        <v>0</v>
      </c>
    </row>
    <row r="14" spans="1:7" ht="13.5" thickBot="1" x14ac:dyDescent="0.25">
      <c r="A14" s="11"/>
      <c r="B14" s="6"/>
      <c r="C14" s="6"/>
      <c r="D14" s="6"/>
      <c r="E14" s="6"/>
      <c r="F14" s="6"/>
      <c r="G14" s="6"/>
    </row>
    <row r="15" spans="1:7" ht="13.5" thickBot="1" x14ac:dyDescent="0.25">
      <c r="A15" s="12" t="s">
        <v>14</v>
      </c>
      <c r="B15" s="7">
        <f t="shared" ref="B15:G15" si="0">SUM(B5+B7+B9+B11+B13)</f>
        <v>1110168831.4099998</v>
      </c>
      <c r="C15" s="7">
        <f t="shared" si="0"/>
        <v>191643580.06999999</v>
      </c>
      <c r="D15" s="7">
        <f t="shared" si="0"/>
        <v>1301812411.48</v>
      </c>
      <c r="E15" s="7">
        <f t="shared" si="0"/>
        <v>436361220.76000005</v>
      </c>
      <c r="F15" s="7">
        <f t="shared" si="0"/>
        <v>436361220.76000005</v>
      </c>
      <c r="G15" s="7">
        <f t="shared" si="0"/>
        <v>865451190.72000003</v>
      </c>
    </row>
    <row r="18" spans="1:5" x14ac:dyDescent="0.2">
      <c r="A18" s="1" t="s">
        <v>13</v>
      </c>
    </row>
    <row r="23" spans="1:5" x14ac:dyDescent="0.2">
      <c r="A23" s="19" t="s">
        <v>16</v>
      </c>
      <c r="B23" s="19"/>
      <c r="C23" s="20" t="s">
        <v>17</v>
      </c>
      <c r="D23" s="20"/>
      <c r="E23" s="20"/>
    </row>
    <row r="24" spans="1:5" ht="15" x14ac:dyDescent="0.25">
      <c r="A24" s="21" t="s">
        <v>18</v>
      </c>
      <c r="B24" s="21"/>
      <c r="C24" s="22" t="s">
        <v>19</v>
      </c>
      <c r="D24" s="22"/>
      <c r="E24" s="22"/>
    </row>
    <row r="25" spans="1:5" ht="15" x14ac:dyDescent="0.25">
      <c r="A25" s="21" t="s">
        <v>20</v>
      </c>
      <c r="B25" s="21"/>
      <c r="C25" s="22" t="s">
        <v>21</v>
      </c>
      <c r="D25" s="22"/>
      <c r="E25" s="22"/>
    </row>
  </sheetData>
  <sheetProtection formatCells="0" formatColumns="0" formatRows="0" autoFilter="0"/>
  <mergeCells count="8">
    <mergeCell ref="A25:B25"/>
    <mergeCell ref="C25:E25"/>
    <mergeCell ref="G2:G3"/>
    <mergeCell ref="A1:G1"/>
    <mergeCell ref="A23:B23"/>
    <mergeCell ref="C23:E23"/>
    <mergeCell ref="A24:B24"/>
    <mergeCell ref="C24:E24"/>
  </mergeCells>
  <printOptions horizontalCentered="1"/>
  <pageMargins left="0.31496062992125984" right="0.11811023622047245" top="0.35433070866141736" bottom="0.35433070866141736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Angélica Guadalupe González Gallardo</cp:lastModifiedBy>
  <cp:lastPrinted>2025-07-16T21:17:48Z</cp:lastPrinted>
  <dcterms:created xsi:type="dcterms:W3CDTF">2014-02-10T03:37:14Z</dcterms:created>
  <dcterms:modified xsi:type="dcterms:W3CDTF">2025-07-25T14:58:35Z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